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9270"/>
  </bookViews>
  <sheets>
    <sheet name="话务员" sheetId="1" r:id="rId1"/>
    <sheet name="Sheet3" sheetId="3" r:id="rId2"/>
  </sheets>
  <definedNames>
    <definedName name="_xlnm._FilterDatabase" localSheetId="0" hidden="1">话务员!$A$2:$K$14</definedName>
  </definedNames>
  <calcPr calcId="144525"/>
</workbook>
</file>

<file path=xl/sharedStrings.xml><?xml version="1.0" encoding="utf-8"?>
<sst xmlns="http://schemas.openxmlformats.org/spreadsheetml/2006/main" count="74" uniqueCount="44">
  <si>
    <t>渑池县公开招聘12345政务服务热线工作人员（话务员）                总成绩</t>
  </si>
  <si>
    <t>座号</t>
  </si>
  <si>
    <t>准考证号</t>
  </si>
  <si>
    <t>姓名</t>
  </si>
  <si>
    <t>性别</t>
  </si>
  <si>
    <t>笔试成绩</t>
  </si>
  <si>
    <t>笔试折合成绩</t>
  </si>
  <si>
    <t>面试成绩</t>
  </si>
  <si>
    <t>面试折合成绩</t>
  </si>
  <si>
    <t>总成绩</t>
  </si>
  <si>
    <t>排名</t>
  </si>
  <si>
    <t>备注</t>
  </si>
  <si>
    <t>秦琴</t>
  </si>
  <si>
    <t>女</t>
  </si>
  <si>
    <t>许芮怡</t>
  </si>
  <si>
    <t>张敏</t>
  </si>
  <si>
    <t>曹云霞</t>
  </si>
  <si>
    <t>张林洁</t>
  </si>
  <si>
    <t>上官金丽</t>
  </si>
  <si>
    <t>杨柳青</t>
  </si>
  <si>
    <t>邢金丝</t>
  </si>
  <si>
    <t>邹怡君</t>
  </si>
  <si>
    <t>张龙凤</t>
  </si>
  <si>
    <t>西润</t>
  </si>
  <si>
    <t>吕丹</t>
  </si>
  <si>
    <t>缺考</t>
  </si>
  <si>
    <t>渑池县公开招聘12345政务服务热线工作人员（派单员）                总成绩</t>
  </si>
  <si>
    <t>代鹏飞</t>
  </si>
  <si>
    <t>男</t>
  </si>
  <si>
    <t>82.86</t>
  </si>
  <si>
    <t>周振</t>
  </si>
  <si>
    <t>81.14</t>
  </si>
  <si>
    <t>崔鹏</t>
  </si>
  <si>
    <t>83</t>
  </si>
  <si>
    <t>张恒</t>
  </si>
  <si>
    <t>86.86</t>
  </si>
  <si>
    <t>范晨翀</t>
  </si>
  <si>
    <t>77.43</t>
  </si>
  <si>
    <t>张亚楠</t>
  </si>
  <si>
    <t>董龙龙</t>
  </si>
  <si>
    <t>81.71</t>
  </si>
  <si>
    <t>卢云龙</t>
  </si>
  <si>
    <t>79</t>
  </si>
  <si>
    <t>注：笔试成绩（笔试原始成绩+加分）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</si>
</sst>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13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5" fillId="7" borderId="2" applyNumberFormat="false" applyAlignment="false" applyProtection="false">
      <alignment vertical="center"/>
    </xf>
    <xf numFmtId="0" fontId="17" fillId="23" borderId="8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0" fillId="7" borderId="7" applyNumberForma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11" fillId="15" borderId="7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Fill="true" applyAlignment="true">
      <alignment horizontal="center" vertical="top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176" fontId="1" fillId="0" borderId="0" xfId="0" applyNumberFormat="true" applyFont="true" applyFill="true" applyAlignment="true">
      <alignment horizontal="center" vertical="top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A1" sqref="A1:K1"/>
    </sheetView>
  </sheetViews>
  <sheetFormatPr defaultColWidth="9" defaultRowHeight="14.25"/>
  <cols>
    <col min="1" max="1" width="4.5" customWidth="true"/>
    <col min="2" max="2" width="16.125" customWidth="true"/>
    <col min="3" max="3" width="11.5" customWidth="true"/>
    <col min="4" max="4" width="5.125" customWidth="true"/>
    <col min="5" max="8" width="6.75" style="1" customWidth="true"/>
    <col min="9" max="9" width="9.875" style="2" customWidth="true"/>
    <col min="10" max="10" width="5.25" style="3" customWidth="true"/>
    <col min="11" max="11" width="6.375" style="4" customWidth="true"/>
  </cols>
  <sheetData>
    <row r="1" ht="54" customHeight="true" spans="1:11">
      <c r="A1" s="5" t="s">
        <v>0</v>
      </c>
      <c r="B1" s="5"/>
      <c r="C1" s="5"/>
      <c r="D1" s="5"/>
      <c r="E1" s="8"/>
      <c r="F1" s="8"/>
      <c r="G1" s="8"/>
      <c r="H1" s="8"/>
      <c r="I1" s="8"/>
      <c r="J1" s="5"/>
      <c r="K1" s="5"/>
    </row>
    <row r="2" ht="31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6" t="s">
        <v>10</v>
      </c>
      <c r="K2" s="11" t="s">
        <v>11</v>
      </c>
    </row>
    <row r="3" ht="25" customHeight="true" spans="1:11">
      <c r="A3" s="6">
        <v>1</v>
      </c>
      <c r="B3" s="6">
        <v>20200134</v>
      </c>
      <c r="C3" s="6" t="s">
        <v>12</v>
      </c>
      <c r="D3" s="6" t="s">
        <v>13</v>
      </c>
      <c r="E3" s="9">
        <v>70.5</v>
      </c>
      <c r="F3" s="9">
        <f t="shared" ref="F3:F14" si="0">E3/2</f>
        <v>35.25</v>
      </c>
      <c r="G3" s="9">
        <v>81.86</v>
      </c>
      <c r="H3" s="9">
        <f t="shared" ref="H3:H13" si="1">G3/2</f>
        <v>40.93</v>
      </c>
      <c r="I3" s="10">
        <f t="shared" ref="I3:I13" si="2">F3+H3</f>
        <v>76.18</v>
      </c>
      <c r="J3" s="6">
        <v>1</v>
      </c>
      <c r="K3" s="11"/>
    </row>
    <row r="4" ht="25" customHeight="true" spans="1:11">
      <c r="A4" s="6">
        <v>2</v>
      </c>
      <c r="B4" s="6">
        <v>20200135</v>
      </c>
      <c r="C4" s="6" t="s">
        <v>14</v>
      </c>
      <c r="D4" s="6" t="s">
        <v>13</v>
      </c>
      <c r="E4" s="9">
        <v>61.6</v>
      </c>
      <c r="F4" s="9">
        <f t="shared" si="0"/>
        <v>30.8</v>
      </c>
      <c r="G4" s="9">
        <v>85.29</v>
      </c>
      <c r="H4" s="9">
        <f t="shared" si="1"/>
        <v>42.645</v>
      </c>
      <c r="I4" s="10">
        <f t="shared" si="2"/>
        <v>73.445</v>
      </c>
      <c r="J4" s="6">
        <v>2</v>
      </c>
      <c r="K4" s="11"/>
    </row>
    <row r="5" ht="25" customHeight="true" spans="1:11">
      <c r="A5" s="6">
        <v>3</v>
      </c>
      <c r="B5" s="6">
        <v>20200103</v>
      </c>
      <c r="C5" s="6" t="s">
        <v>15</v>
      </c>
      <c r="D5" s="6" t="s">
        <v>13</v>
      </c>
      <c r="E5" s="9">
        <v>67.5</v>
      </c>
      <c r="F5" s="9">
        <f t="shared" si="0"/>
        <v>33.75</v>
      </c>
      <c r="G5" s="9">
        <v>78</v>
      </c>
      <c r="H5" s="9">
        <f t="shared" si="1"/>
        <v>39</v>
      </c>
      <c r="I5" s="10">
        <f t="shared" si="2"/>
        <v>72.75</v>
      </c>
      <c r="J5" s="6">
        <v>3</v>
      </c>
      <c r="K5" s="11"/>
    </row>
    <row r="6" ht="25" customHeight="true" spans="1:11">
      <c r="A6" s="6">
        <v>4</v>
      </c>
      <c r="B6" s="6">
        <v>20200137</v>
      </c>
      <c r="C6" s="6" t="s">
        <v>16</v>
      </c>
      <c r="D6" s="6" t="s">
        <v>13</v>
      </c>
      <c r="E6" s="9">
        <v>63.4</v>
      </c>
      <c r="F6" s="9">
        <f t="shared" si="0"/>
        <v>31.7</v>
      </c>
      <c r="G6" s="9">
        <v>81.29</v>
      </c>
      <c r="H6" s="9">
        <f t="shared" si="1"/>
        <v>40.645</v>
      </c>
      <c r="I6" s="10">
        <f t="shared" si="2"/>
        <v>72.345</v>
      </c>
      <c r="J6" s="6">
        <v>4</v>
      </c>
      <c r="K6" s="11"/>
    </row>
    <row r="7" ht="25" customHeight="true" spans="1:11">
      <c r="A7" s="6">
        <v>5</v>
      </c>
      <c r="B7" s="6">
        <v>20200105</v>
      </c>
      <c r="C7" s="6" t="s">
        <v>17</v>
      </c>
      <c r="D7" s="6" t="s">
        <v>13</v>
      </c>
      <c r="E7" s="9">
        <v>55.8</v>
      </c>
      <c r="F7" s="9">
        <f t="shared" si="0"/>
        <v>27.9</v>
      </c>
      <c r="G7" s="9">
        <v>88.71</v>
      </c>
      <c r="H7" s="9">
        <f t="shared" si="1"/>
        <v>44.355</v>
      </c>
      <c r="I7" s="10">
        <f t="shared" si="2"/>
        <v>72.255</v>
      </c>
      <c r="J7" s="6">
        <v>5</v>
      </c>
      <c r="K7" s="11"/>
    </row>
    <row r="8" ht="25" customHeight="true" spans="1:11">
      <c r="A8" s="6">
        <v>6</v>
      </c>
      <c r="B8" s="6">
        <v>20200129</v>
      </c>
      <c r="C8" s="6" t="s">
        <v>18</v>
      </c>
      <c r="D8" s="6" t="s">
        <v>13</v>
      </c>
      <c r="E8" s="9">
        <v>62.5</v>
      </c>
      <c r="F8" s="9">
        <f t="shared" si="0"/>
        <v>31.25</v>
      </c>
      <c r="G8" s="9">
        <v>81.71</v>
      </c>
      <c r="H8" s="9">
        <f t="shared" si="1"/>
        <v>40.855</v>
      </c>
      <c r="I8" s="10">
        <f t="shared" si="2"/>
        <v>72.105</v>
      </c>
      <c r="J8" s="6">
        <v>6</v>
      </c>
      <c r="K8" s="11"/>
    </row>
    <row r="9" ht="25" customHeight="true" spans="1:11">
      <c r="A9" s="6">
        <v>7</v>
      </c>
      <c r="B9" s="6">
        <v>20200120</v>
      </c>
      <c r="C9" s="6" t="s">
        <v>19</v>
      </c>
      <c r="D9" s="6" t="s">
        <v>13</v>
      </c>
      <c r="E9" s="9">
        <v>55.4</v>
      </c>
      <c r="F9" s="9">
        <f t="shared" si="0"/>
        <v>27.7</v>
      </c>
      <c r="G9" s="9">
        <v>86.29</v>
      </c>
      <c r="H9" s="9">
        <f t="shared" si="1"/>
        <v>43.145</v>
      </c>
      <c r="I9" s="10">
        <f t="shared" si="2"/>
        <v>70.845</v>
      </c>
      <c r="J9" s="6">
        <v>7</v>
      </c>
      <c r="K9" s="11"/>
    </row>
    <row r="10" ht="25" customHeight="true" spans="1:11">
      <c r="A10" s="6">
        <v>8</v>
      </c>
      <c r="B10" s="6">
        <v>20200116</v>
      </c>
      <c r="C10" s="6" t="s">
        <v>20</v>
      </c>
      <c r="D10" s="6" t="s">
        <v>13</v>
      </c>
      <c r="E10" s="9">
        <v>57.6</v>
      </c>
      <c r="F10" s="9">
        <f t="shared" si="0"/>
        <v>28.8</v>
      </c>
      <c r="G10" s="9">
        <v>82.57</v>
      </c>
      <c r="H10" s="9">
        <f t="shared" si="1"/>
        <v>41.285</v>
      </c>
      <c r="I10" s="10">
        <f t="shared" si="2"/>
        <v>70.085</v>
      </c>
      <c r="J10" s="6">
        <v>8</v>
      </c>
      <c r="K10" s="11"/>
    </row>
    <row r="11" ht="25" customHeight="true" spans="1:11">
      <c r="A11" s="6">
        <v>9</v>
      </c>
      <c r="B11" s="6">
        <v>20200106</v>
      </c>
      <c r="C11" s="6" t="s">
        <v>21</v>
      </c>
      <c r="D11" s="6" t="s">
        <v>13</v>
      </c>
      <c r="E11" s="9">
        <v>55.4</v>
      </c>
      <c r="F11" s="9">
        <f t="shared" si="0"/>
        <v>27.7</v>
      </c>
      <c r="G11" s="9">
        <v>83.71</v>
      </c>
      <c r="H11" s="9">
        <f t="shared" si="1"/>
        <v>41.855</v>
      </c>
      <c r="I11" s="10">
        <f t="shared" si="2"/>
        <v>69.555</v>
      </c>
      <c r="J11" s="6">
        <v>9</v>
      </c>
      <c r="K11" s="11"/>
    </row>
    <row r="12" ht="25" customHeight="true" spans="1:11">
      <c r="A12" s="6">
        <v>10</v>
      </c>
      <c r="B12" s="6">
        <v>20200113</v>
      </c>
      <c r="C12" s="6" t="s">
        <v>22</v>
      </c>
      <c r="D12" s="6" t="s">
        <v>13</v>
      </c>
      <c r="E12" s="9">
        <v>57.1</v>
      </c>
      <c r="F12" s="9">
        <f t="shared" si="0"/>
        <v>28.55</v>
      </c>
      <c r="G12" s="9">
        <v>76.71</v>
      </c>
      <c r="H12" s="9">
        <f t="shared" si="1"/>
        <v>38.355</v>
      </c>
      <c r="I12" s="10">
        <f t="shared" si="2"/>
        <v>66.905</v>
      </c>
      <c r="J12" s="6">
        <v>10</v>
      </c>
      <c r="K12" s="11"/>
    </row>
    <row r="13" ht="25" customHeight="true" spans="1:11">
      <c r="A13" s="6">
        <v>11</v>
      </c>
      <c r="B13" s="6">
        <v>20200117</v>
      </c>
      <c r="C13" s="6" t="s">
        <v>23</v>
      </c>
      <c r="D13" s="6" t="s">
        <v>13</v>
      </c>
      <c r="E13" s="9">
        <v>55.8</v>
      </c>
      <c r="F13" s="9">
        <f t="shared" si="0"/>
        <v>27.9</v>
      </c>
      <c r="G13" s="9">
        <v>77.86</v>
      </c>
      <c r="H13" s="9">
        <f t="shared" si="1"/>
        <v>38.93</v>
      </c>
      <c r="I13" s="10">
        <f t="shared" si="2"/>
        <v>66.83</v>
      </c>
      <c r="J13" s="6">
        <v>11</v>
      </c>
      <c r="K13" s="11"/>
    </row>
    <row r="14" ht="25" customHeight="true" spans="1:11">
      <c r="A14" s="6">
        <v>12</v>
      </c>
      <c r="B14" s="6">
        <v>20200101</v>
      </c>
      <c r="C14" s="6" t="s">
        <v>24</v>
      </c>
      <c r="D14" s="6" t="s">
        <v>13</v>
      </c>
      <c r="E14" s="9">
        <v>60.3</v>
      </c>
      <c r="F14" s="9">
        <f t="shared" si="0"/>
        <v>30.15</v>
      </c>
      <c r="G14" s="9" t="s">
        <v>25</v>
      </c>
      <c r="H14" s="9"/>
      <c r="I14" s="10"/>
      <c r="J14" s="6">
        <v>12</v>
      </c>
      <c r="K14" s="11"/>
    </row>
    <row r="15" ht="54" customHeight="true" spans="1:11">
      <c r="A15" s="5" t="s">
        <v>26</v>
      </c>
      <c r="B15" s="5"/>
      <c r="C15" s="5"/>
      <c r="D15" s="5"/>
      <c r="E15" s="8"/>
      <c r="F15" s="8"/>
      <c r="G15" s="8"/>
      <c r="H15" s="8"/>
      <c r="I15" s="8"/>
      <c r="J15" s="5"/>
      <c r="K15" s="5"/>
    </row>
    <row r="16" ht="31" customHeight="true" spans="1:11">
      <c r="A16" s="6" t="s">
        <v>1</v>
      </c>
      <c r="B16" s="6" t="s">
        <v>2</v>
      </c>
      <c r="C16" s="6" t="s">
        <v>3</v>
      </c>
      <c r="D16" s="6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10" t="s">
        <v>9</v>
      </c>
      <c r="J16" s="6" t="s">
        <v>10</v>
      </c>
      <c r="K16" s="11" t="s">
        <v>11</v>
      </c>
    </row>
    <row r="17" ht="25" customHeight="true" spans="1:12">
      <c r="A17" s="6">
        <v>1</v>
      </c>
      <c r="B17" s="6">
        <v>20200154</v>
      </c>
      <c r="C17" s="6" t="s">
        <v>27</v>
      </c>
      <c r="D17" s="6" t="s">
        <v>28</v>
      </c>
      <c r="E17" s="9">
        <v>66.4</v>
      </c>
      <c r="F17" s="9">
        <f>E17/2</f>
        <v>33.2</v>
      </c>
      <c r="G17" s="9" t="s">
        <v>29</v>
      </c>
      <c r="H17" s="9">
        <f>G17/2</f>
        <v>41.43</v>
      </c>
      <c r="I17" s="10">
        <f>F17+H17</f>
        <v>74.63</v>
      </c>
      <c r="J17" s="6">
        <v>1</v>
      </c>
      <c r="K17" s="11"/>
      <c r="L17" s="3"/>
    </row>
    <row r="18" ht="25" customHeight="true" spans="1:12">
      <c r="A18" s="6">
        <v>2</v>
      </c>
      <c r="B18" s="6">
        <v>20200145</v>
      </c>
      <c r="C18" s="6" t="s">
        <v>30</v>
      </c>
      <c r="D18" s="6" t="s">
        <v>28</v>
      </c>
      <c r="E18" s="9">
        <v>63.7</v>
      </c>
      <c r="F18" s="9">
        <f t="shared" ref="F18:F24" si="3">E18/2</f>
        <v>31.85</v>
      </c>
      <c r="G18" s="9" t="s">
        <v>31</v>
      </c>
      <c r="H18" s="9">
        <f t="shared" ref="H18:H24" si="4">G18/2</f>
        <v>40.57</v>
      </c>
      <c r="I18" s="10">
        <f t="shared" ref="I18:I24" si="5">F18+H18</f>
        <v>72.42</v>
      </c>
      <c r="J18" s="6">
        <v>2</v>
      </c>
      <c r="K18" s="11"/>
      <c r="L18" s="3"/>
    </row>
    <row r="19" ht="25" customHeight="true" spans="1:12">
      <c r="A19" s="6">
        <v>3</v>
      </c>
      <c r="B19" s="6">
        <v>20200158</v>
      </c>
      <c r="C19" s="6" t="s">
        <v>32</v>
      </c>
      <c r="D19" s="6" t="s">
        <v>28</v>
      </c>
      <c r="E19" s="9">
        <v>56.7</v>
      </c>
      <c r="F19" s="9">
        <f t="shared" si="3"/>
        <v>28.35</v>
      </c>
      <c r="G19" s="9" t="s">
        <v>33</v>
      </c>
      <c r="H19" s="9">
        <f t="shared" si="4"/>
        <v>41.5</v>
      </c>
      <c r="I19" s="10">
        <f t="shared" si="5"/>
        <v>69.85</v>
      </c>
      <c r="J19" s="6">
        <v>3</v>
      </c>
      <c r="K19" s="11"/>
      <c r="L19" s="3"/>
    </row>
    <row r="20" ht="25" customHeight="true" spans="1:12">
      <c r="A20" s="6">
        <v>4</v>
      </c>
      <c r="B20" s="6">
        <v>20200147</v>
      </c>
      <c r="C20" s="6" t="s">
        <v>34</v>
      </c>
      <c r="D20" s="6" t="s">
        <v>28</v>
      </c>
      <c r="E20" s="9">
        <v>52.8</v>
      </c>
      <c r="F20" s="9">
        <f t="shared" si="3"/>
        <v>26.4</v>
      </c>
      <c r="G20" s="9" t="s">
        <v>35</v>
      </c>
      <c r="H20" s="9">
        <f t="shared" si="4"/>
        <v>43.43</v>
      </c>
      <c r="I20" s="10">
        <f t="shared" si="5"/>
        <v>69.83</v>
      </c>
      <c r="J20" s="6">
        <v>4</v>
      </c>
      <c r="K20" s="11"/>
      <c r="L20" s="3"/>
    </row>
    <row r="21" ht="25" customHeight="true" spans="1:12">
      <c r="A21" s="6">
        <v>5</v>
      </c>
      <c r="B21" s="6">
        <v>20200157</v>
      </c>
      <c r="C21" s="6" t="s">
        <v>36</v>
      </c>
      <c r="D21" s="6" t="s">
        <v>13</v>
      </c>
      <c r="E21" s="9">
        <v>62.2</v>
      </c>
      <c r="F21" s="9">
        <f t="shared" si="3"/>
        <v>31.1</v>
      </c>
      <c r="G21" s="9" t="s">
        <v>37</v>
      </c>
      <c r="H21" s="9">
        <f t="shared" si="4"/>
        <v>38.715</v>
      </c>
      <c r="I21" s="10">
        <f t="shared" si="5"/>
        <v>69.815</v>
      </c>
      <c r="J21" s="6">
        <v>5</v>
      </c>
      <c r="K21" s="11"/>
      <c r="L21" s="3"/>
    </row>
    <row r="22" ht="25" customHeight="true" spans="1:12">
      <c r="A22" s="6">
        <v>6</v>
      </c>
      <c r="B22" s="6">
        <v>20200161</v>
      </c>
      <c r="C22" s="6" t="s">
        <v>38</v>
      </c>
      <c r="D22" s="6" t="s">
        <v>28</v>
      </c>
      <c r="E22" s="9">
        <v>55.9</v>
      </c>
      <c r="F22" s="9">
        <f t="shared" si="3"/>
        <v>27.95</v>
      </c>
      <c r="G22" s="9" t="s">
        <v>29</v>
      </c>
      <c r="H22" s="9">
        <f t="shared" si="4"/>
        <v>41.43</v>
      </c>
      <c r="I22" s="10">
        <f t="shared" si="5"/>
        <v>69.38</v>
      </c>
      <c r="J22" s="6">
        <v>6</v>
      </c>
      <c r="K22" s="11"/>
      <c r="L22" s="3"/>
    </row>
    <row r="23" ht="25" customHeight="true" spans="1:12">
      <c r="A23" s="6">
        <v>7</v>
      </c>
      <c r="B23" s="6">
        <v>20200151</v>
      </c>
      <c r="C23" s="6" t="s">
        <v>39</v>
      </c>
      <c r="D23" s="6" t="s">
        <v>28</v>
      </c>
      <c r="E23" s="9">
        <v>53.5</v>
      </c>
      <c r="F23" s="9">
        <f t="shared" si="3"/>
        <v>26.75</v>
      </c>
      <c r="G23" s="9" t="s">
        <v>40</v>
      </c>
      <c r="H23" s="9">
        <f t="shared" si="4"/>
        <v>40.855</v>
      </c>
      <c r="I23" s="10">
        <f t="shared" si="5"/>
        <v>67.605</v>
      </c>
      <c r="J23" s="6">
        <v>7</v>
      </c>
      <c r="K23" s="11"/>
      <c r="L23" s="3"/>
    </row>
    <row r="24" ht="25" customHeight="true" spans="1:12">
      <c r="A24" s="6">
        <v>8</v>
      </c>
      <c r="B24" s="6">
        <v>20200144</v>
      </c>
      <c r="C24" s="6" t="s">
        <v>41</v>
      </c>
      <c r="D24" s="6" t="s">
        <v>28</v>
      </c>
      <c r="E24" s="9">
        <v>55.9</v>
      </c>
      <c r="F24" s="9">
        <f t="shared" si="3"/>
        <v>27.95</v>
      </c>
      <c r="G24" s="9" t="s">
        <v>42</v>
      </c>
      <c r="H24" s="9">
        <f t="shared" si="4"/>
        <v>39.5</v>
      </c>
      <c r="I24" s="10">
        <f t="shared" si="5"/>
        <v>67.45</v>
      </c>
      <c r="J24" s="6">
        <v>8</v>
      </c>
      <c r="K24" s="11"/>
      <c r="L24" s="3"/>
    </row>
    <row r="25" ht="25" customHeight="true" spans="1:11">
      <c r="A25" s="7" t="s">
        <v>43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ht="25" customHeight="true"/>
    <row r="27" ht="25" customHeight="true"/>
    <row r="28" ht="25" customHeight="true"/>
    <row r="29" ht="25" customHeight="true"/>
    <row r="30" ht="25" customHeight="true"/>
    <row r="31" ht="25" customHeight="true"/>
    <row r="32" ht="25" customHeight="true"/>
    <row r="33" ht="25" customHeight="true"/>
    <row r="34" ht="25" customHeight="true"/>
    <row r="35" ht="25" customHeight="true"/>
    <row r="36" ht="25" customHeight="true"/>
    <row r="37" ht="25" customHeight="true"/>
    <row r="38" ht="25" customHeight="true"/>
    <row r="39" ht="25" customHeight="true"/>
  </sheetData>
  <sortState ref="A17:L24">
    <sortCondition ref="I17:I24" descending="true"/>
  </sortState>
  <mergeCells count="3">
    <mergeCell ref="A1:K1"/>
    <mergeCell ref="A15:K15"/>
    <mergeCell ref="A25:K25"/>
  </mergeCells>
  <pageMargins left="0.550694444444444" right="0.432638888888889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30" sqref="M30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话务员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2020-05-29T09:57:00Z</dcterms:created>
  <dcterms:modified xsi:type="dcterms:W3CDTF">2022-02-23T17:20:55Z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